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9020" windowHeight="10875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E49" i="1"/>
  <c r="D49"/>
</calcChain>
</file>

<file path=xl/sharedStrings.xml><?xml version="1.0" encoding="utf-8"?>
<sst xmlns="http://schemas.openxmlformats.org/spreadsheetml/2006/main" count="53" uniqueCount="53">
  <si>
    <t>par.</t>
  </si>
  <si>
    <t>pol.</t>
  </si>
  <si>
    <t>Rozpočet obce</t>
  </si>
  <si>
    <t>Příjmy - plán. v Kč schválený rozpočet</t>
  </si>
  <si>
    <t>Příjmy - skut. v Kč výsledek od poč.roku</t>
  </si>
  <si>
    <t>daň z příjmů F.O. ze závislé činnosti</t>
  </si>
  <si>
    <t>daň z příjmů F.O.ze sam.výděl. činnosti</t>
  </si>
  <si>
    <t>daň z příjmů F.O. z kapitál.výnosů</t>
  </si>
  <si>
    <t>daň z příjmů právnických osob</t>
  </si>
  <si>
    <t>daň z příjmů práv.osob. za obce</t>
  </si>
  <si>
    <t>daň z přidané hodnoty</t>
  </si>
  <si>
    <t>poplatek za likvidaci komunálního odpadu</t>
  </si>
  <si>
    <t>poplatek ze psů</t>
  </si>
  <si>
    <t>poplatek za užívání veřejného prostranství</t>
  </si>
  <si>
    <t>odvod výtěžku z provozování loterií</t>
  </si>
  <si>
    <t>odvod z VHP</t>
  </si>
  <si>
    <t>správní poplatky</t>
  </si>
  <si>
    <t>daň z nemovitostí</t>
  </si>
  <si>
    <t>neinvest.transfery ze st.rozpočtu</t>
  </si>
  <si>
    <t>neinv.přij.transfery ze st. rozpočtu</t>
  </si>
  <si>
    <t>příjmy z pronájmu pozemků</t>
  </si>
  <si>
    <t>příjmy z vydob.prostoru</t>
  </si>
  <si>
    <t>pitná voda - výtokový stojan(kopec)</t>
  </si>
  <si>
    <t>příjmy ze stočného</t>
  </si>
  <si>
    <t>knihovna</t>
  </si>
  <si>
    <t>sdělovací prostředky - rozhlas</t>
  </si>
  <si>
    <t>zájmová činnost v kultuře</t>
  </si>
  <si>
    <t>tělovýchova - příjmy z pronájmu</t>
  </si>
  <si>
    <t>bytové hospodářství</t>
  </si>
  <si>
    <t>pohřebnictví</t>
  </si>
  <si>
    <t>komunální služby a územní rozvoj</t>
  </si>
  <si>
    <t>nakládání s odpady - popelnice</t>
  </si>
  <si>
    <t>zneškodňování komuníál.odpadů</t>
  </si>
  <si>
    <t>požární ochrana</t>
  </si>
  <si>
    <t>činnost místní správy</t>
  </si>
  <si>
    <t>úroky z finančních operací</t>
  </si>
  <si>
    <t>příjmy celkem</t>
  </si>
  <si>
    <t>Schváleno zastupitelstvem obce dne 27.2.2013</t>
  </si>
  <si>
    <t>odvody za odnětí půdy</t>
  </si>
  <si>
    <t>ostatní záležitosti kultury</t>
  </si>
  <si>
    <t>veřejné osvětlení</t>
  </si>
  <si>
    <t>ROZPOČET OBCE KRUMVÍŘ na rok 2013</t>
  </si>
  <si>
    <t>ostat.neinv.přij.transfery ze stát.rozp.</t>
  </si>
  <si>
    <t>ostat.neinv.přij.transfery od rozp.ústř.úr.</t>
  </si>
  <si>
    <t>neinvest.přijaté transfery od krajů</t>
  </si>
  <si>
    <t>převody z rozpočtových účtů</t>
  </si>
  <si>
    <t>invest.přijaté transfery od krajů</t>
  </si>
  <si>
    <t>komunikace</t>
  </si>
  <si>
    <t>vodní hospodářství</t>
  </si>
  <si>
    <t>ochrana přírody a krajiny</t>
  </si>
  <si>
    <t>služby sociální péče</t>
  </si>
  <si>
    <t>výstavba a údržba místních inž.sítí</t>
  </si>
  <si>
    <t>kino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</si>
</sst>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6"/>
      <color theme="3"/>
      <name val="Times New Roman"/>
      <family val="1"/>
      <charset val="238"/>
    </font>
    <font>
      <sz val="11"/>
      <color theme="3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/>
    <xf numFmtId="0" fontId="0" fillId="0" borderId="1" xfId="0" applyBorder="1"/>
    <xf numFmtId="3" fontId="0" fillId="0" borderId="1" xfId="0" applyNumberFormat="1" applyBorder="1" applyAlignment="1">
      <alignment horizontal="right"/>
    </xf>
    <xf numFmtId="3" fontId="0" fillId="0" borderId="1" xfId="0" applyNumberFormat="1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4" fontId="0" fillId="0" borderId="12" xfId="0" applyNumberFormat="1" applyBorder="1" applyAlignment="1">
      <alignment horizontal="right"/>
    </xf>
    <xf numFmtId="0" fontId="0" fillId="0" borderId="14" xfId="0" applyBorder="1"/>
    <xf numFmtId="4" fontId="0" fillId="0" borderId="12" xfId="0" applyNumberFormat="1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1" fillId="0" borderId="17" xfId="0" applyFont="1" applyBorder="1"/>
    <xf numFmtId="0" fontId="2" fillId="0" borderId="18" xfId="0" applyFont="1" applyBorder="1"/>
    <xf numFmtId="0" fontId="3" fillId="0" borderId="19" xfId="0" applyFont="1" applyBorder="1"/>
    <xf numFmtId="3" fontId="1" fillId="0" borderId="20" xfId="0" applyNumberFormat="1" applyFont="1" applyBorder="1"/>
    <xf numFmtId="4" fontId="1" fillId="0" borderId="21" xfId="0" applyNumberFormat="1" applyFont="1" applyBorder="1"/>
    <xf numFmtId="0" fontId="2" fillId="0" borderId="18" xfId="0" applyFont="1" applyBorder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topLeftCell="A25" workbookViewId="0">
      <selection activeCell="D44" sqref="D44"/>
    </sheetView>
  </sheetViews>
  <sheetFormatPr defaultRowHeight="15"/>
  <cols>
    <col min="1" max="1" width="8.28515625" customWidth="1"/>
    <col min="2" max="2" width="8.140625" customWidth="1"/>
    <col min="3" max="3" width="38.140625" customWidth="1"/>
    <col min="4" max="4" width="16.140625" customWidth="1"/>
    <col min="5" max="5" width="16.5703125" customWidth="1"/>
  </cols>
  <sheetData>
    <row r="1" spans="1:5" ht="20.25">
      <c r="A1" s="10"/>
      <c r="B1" s="11"/>
      <c r="C1" s="28" t="s">
        <v>41</v>
      </c>
      <c r="D1" s="24"/>
      <c r="E1" s="25"/>
    </row>
    <row r="2" spans="1:5" ht="45">
      <c r="A2" s="12" t="s">
        <v>0</v>
      </c>
      <c r="B2" s="9" t="s">
        <v>1</v>
      </c>
      <c r="C2" s="31" t="s">
        <v>2</v>
      </c>
      <c r="D2" s="29" t="s">
        <v>3</v>
      </c>
      <c r="E2" s="30" t="s">
        <v>4</v>
      </c>
    </row>
    <row r="3" spans="1:5">
      <c r="A3" s="13"/>
      <c r="B3" s="6"/>
      <c r="C3" s="6"/>
      <c r="D3" s="2"/>
      <c r="E3" s="14"/>
    </row>
    <row r="4" spans="1:5">
      <c r="A4" s="15"/>
      <c r="B4" s="5">
        <v>1111</v>
      </c>
      <c r="C4" s="6" t="s">
        <v>5</v>
      </c>
      <c r="D4" s="3">
        <v>1600000</v>
      </c>
      <c r="E4" s="16">
        <v>2110773.79</v>
      </c>
    </row>
    <row r="5" spans="1:5">
      <c r="A5" s="15"/>
      <c r="B5" s="5">
        <v>1112</v>
      </c>
      <c r="C5" s="2" t="s">
        <v>6</v>
      </c>
      <c r="D5" s="3">
        <v>100000</v>
      </c>
      <c r="E5" s="16">
        <v>78692.149999999994</v>
      </c>
    </row>
    <row r="6" spans="1:5">
      <c r="A6" s="17"/>
      <c r="B6" s="8">
        <v>1113</v>
      </c>
      <c r="C6" s="2" t="s">
        <v>7</v>
      </c>
      <c r="D6" s="4">
        <v>150000</v>
      </c>
      <c r="E6" s="18">
        <v>232817.8</v>
      </c>
    </row>
    <row r="7" spans="1:5">
      <c r="A7" s="17"/>
      <c r="B7" s="8">
        <v>1121</v>
      </c>
      <c r="C7" s="2" t="s">
        <v>8</v>
      </c>
      <c r="D7" s="4">
        <v>1700000</v>
      </c>
      <c r="E7" s="18">
        <v>2250712.92</v>
      </c>
    </row>
    <row r="8" spans="1:5">
      <c r="A8" s="17"/>
      <c r="B8" s="8">
        <v>1122</v>
      </c>
      <c r="C8" s="2" t="s">
        <v>9</v>
      </c>
      <c r="D8" s="4">
        <v>530300</v>
      </c>
      <c r="E8" s="18">
        <v>530290</v>
      </c>
    </row>
    <row r="9" spans="1:5">
      <c r="A9" s="17"/>
      <c r="B9" s="8">
        <v>1211</v>
      </c>
      <c r="C9" s="2" t="s">
        <v>10</v>
      </c>
      <c r="D9" s="4">
        <v>3300000</v>
      </c>
      <c r="E9" s="18">
        <v>4651642.67</v>
      </c>
    </row>
    <row r="10" spans="1:5" s="1" customFormat="1">
      <c r="A10" s="17"/>
      <c r="B10" s="8">
        <v>1334</v>
      </c>
      <c r="C10" s="2" t="s">
        <v>38</v>
      </c>
      <c r="D10" s="4">
        <v>1200</v>
      </c>
      <c r="E10" s="18">
        <v>1158</v>
      </c>
    </row>
    <row r="11" spans="1:5">
      <c r="A11" s="17"/>
      <c r="B11" s="8">
        <v>1340</v>
      </c>
      <c r="C11" s="2" t="s">
        <v>11</v>
      </c>
      <c r="D11" s="4">
        <v>400000</v>
      </c>
      <c r="E11" s="18">
        <v>477391</v>
      </c>
    </row>
    <row r="12" spans="1:5">
      <c r="A12" s="17"/>
      <c r="B12" s="8">
        <v>1341</v>
      </c>
      <c r="C12" s="2" t="s">
        <v>12</v>
      </c>
      <c r="D12" s="4">
        <v>13000</v>
      </c>
      <c r="E12" s="18">
        <v>14921</v>
      </c>
    </row>
    <row r="13" spans="1:5">
      <c r="A13" s="17"/>
      <c r="B13" s="8">
        <v>1343</v>
      </c>
      <c r="C13" s="2" t="s">
        <v>13</v>
      </c>
      <c r="D13" s="4">
        <v>2500</v>
      </c>
      <c r="E13" s="18">
        <v>5210</v>
      </c>
    </row>
    <row r="14" spans="1:5">
      <c r="A14" s="17"/>
      <c r="B14" s="8">
        <v>1351</v>
      </c>
      <c r="C14" s="2" t="s">
        <v>14</v>
      </c>
      <c r="D14" s="4">
        <v>20000</v>
      </c>
      <c r="E14" s="18">
        <v>47919.7</v>
      </c>
    </row>
    <row r="15" spans="1:5">
      <c r="A15" s="17"/>
      <c r="B15" s="8">
        <v>1355</v>
      </c>
      <c r="C15" s="2" t="s">
        <v>15</v>
      </c>
      <c r="D15" s="4">
        <v>100000</v>
      </c>
      <c r="E15" s="18">
        <v>27417</v>
      </c>
    </row>
    <row r="16" spans="1:5">
      <c r="A16" s="17"/>
      <c r="B16" s="8">
        <v>1361</v>
      </c>
      <c r="C16" s="2" t="s">
        <v>16</v>
      </c>
      <c r="D16" s="4">
        <v>20000</v>
      </c>
      <c r="E16" s="18">
        <v>28910</v>
      </c>
    </row>
    <row r="17" spans="1:5">
      <c r="A17" s="17"/>
      <c r="B17" s="8">
        <v>1511</v>
      </c>
      <c r="C17" s="2" t="s">
        <v>17</v>
      </c>
      <c r="D17" s="4">
        <v>1050000</v>
      </c>
      <c r="E17" s="18">
        <v>1170894.1299999999</v>
      </c>
    </row>
    <row r="18" spans="1:5">
      <c r="A18" s="17"/>
      <c r="B18" s="8">
        <v>4111</v>
      </c>
      <c r="C18" s="2" t="s">
        <v>18</v>
      </c>
      <c r="D18" s="4">
        <v>27400</v>
      </c>
      <c r="E18" s="18">
        <v>44752.4</v>
      </c>
    </row>
    <row r="19" spans="1:5">
      <c r="A19" s="17"/>
      <c r="B19" s="8">
        <v>4112</v>
      </c>
      <c r="C19" s="2" t="s">
        <v>19</v>
      </c>
      <c r="D19" s="4">
        <v>204800</v>
      </c>
      <c r="E19" s="18">
        <v>204800</v>
      </c>
    </row>
    <row r="20" spans="1:5" s="1" customFormat="1">
      <c r="A20" s="17"/>
      <c r="B20" s="8">
        <v>4116</v>
      </c>
      <c r="C20" s="2" t="s">
        <v>42</v>
      </c>
      <c r="D20" s="4">
        <v>0</v>
      </c>
      <c r="E20" s="18">
        <v>310924</v>
      </c>
    </row>
    <row r="21" spans="1:5" s="1" customFormat="1">
      <c r="A21" s="17"/>
      <c r="B21" s="8">
        <v>4119</v>
      </c>
      <c r="C21" s="2" t="s">
        <v>43</v>
      </c>
      <c r="D21" s="4">
        <v>0</v>
      </c>
      <c r="E21" s="18">
        <v>20000</v>
      </c>
    </row>
    <row r="22" spans="1:5" s="1" customFormat="1">
      <c r="A22" s="17"/>
      <c r="B22" s="8">
        <v>4122</v>
      </c>
      <c r="C22" s="2" t="s">
        <v>44</v>
      </c>
      <c r="D22" s="4">
        <v>0</v>
      </c>
      <c r="E22" s="18">
        <v>147015</v>
      </c>
    </row>
    <row r="23" spans="1:5" s="1" customFormat="1">
      <c r="A23" s="17"/>
      <c r="B23" s="8">
        <v>4134</v>
      </c>
      <c r="C23" s="2" t="s">
        <v>45</v>
      </c>
      <c r="D23" s="4">
        <v>0</v>
      </c>
      <c r="E23" s="18">
        <v>1500</v>
      </c>
    </row>
    <row r="24" spans="1:5" s="1" customFormat="1">
      <c r="A24" s="17"/>
      <c r="B24" s="8">
        <v>4222</v>
      </c>
      <c r="C24" s="2" t="s">
        <v>46</v>
      </c>
      <c r="D24" s="4">
        <v>0</v>
      </c>
      <c r="E24" s="18">
        <v>356500</v>
      </c>
    </row>
    <row r="25" spans="1:5">
      <c r="A25" s="19">
        <v>1012</v>
      </c>
      <c r="B25" s="2"/>
      <c r="C25" s="2" t="s">
        <v>20</v>
      </c>
      <c r="D25" s="4">
        <v>18200</v>
      </c>
      <c r="E25" s="18">
        <v>7436.5</v>
      </c>
    </row>
    <row r="26" spans="1:5">
      <c r="A26" s="19">
        <v>2119</v>
      </c>
      <c r="B26" s="2"/>
      <c r="C26" s="2" t="s">
        <v>21</v>
      </c>
      <c r="D26" s="4">
        <v>100000</v>
      </c>
      <c r="E26" s="18">
        <v>112016</v>
      </c>
    </row>
    <row r="27" spans="1:5" s="1" customFormat="1">
      <c r="A27" s="19">
        <v>2219</v>
      </c>
      <c r="B27" s="2"/>
      <c r="C27" s="2" t="s">
        <v>47</v>
      </c>
      <c r="D27" s="4">
        <v>0</v>
      </c>
      <c r="E27" s="18">
        <v>250</v>
      </c>
    </row>
    <row r="28" spans="1:5">
      <c r="A28" s="19">
        <v>2310</v>
      </c>
      <c r="B28" s="2"/>
      <c r="C28" s="2" t="s">
        <v>22</v>
      </c>
      <c r="D28" s="4">
        <v>500</v>
      </c>
      <c r="E28" s="18">
        <v>424</v>
      </c>
    </row>
    <row r="29" spans="1:5">
      <c r="A29" s="19">
        <v>2321</v>
      </c>
      <c r="B29" s="2"/>
      <c r="C29" s="2" t="s">
        <v>23</v>
      </c>
      <c r="D29" s="4">
        <v>37000</v>
      </c>
      <c r="E29" s="18">
        <v>39853</v>
      </c>
    </row>
    <row r="30" spans="1:5" s="1" customFormat="1">
      <c r="A30" s="19">
        <v>2369</v>
      </c>
      <c r="B30" s="2"/>
      <c r="C30" s="2" t="s">
        <v>48</v>
      </c>
      <c r="D30" s="4">
        <v>0</v>
      </c>
      <c r="E30" s="18">
        <v>12500</v>
      </c>
    </row>
    <row r="31" spans="1:5" s="1" customFormat="1">
      <c r="A31" s="19">
        <v>3313</v>
      </c>
      <c r="B31" s="2"/>
      <c r="C31" s="2" t="s">
        <v>52</v>
      </c>
      <c r="D31" s="4">
        <v>0</v>
      </c>
      <c r="E31" s="18">
        <v>300</v>
      </c>
    </row>
    <row r="32" spans="1:5">
      <c r="A32" s="19">
        <v>3314</v>
      </c>
      <c r="B32" s="2"/>
      <c r="C32" s="2" t="s">
        <v>24</v>
      </c>
      <c r="D32" s="4">
        <v>1000</v>
      </c>
      <c r="E32" s="18">
        <v>1800</v>
      </c>
    </row>
    <row r="33" spans="1:5" s="1" customFormat="1">
      <c r="A33" s="19">
        <v>3319</v>
      </c>
      <c r="B33" s="2"/>
      <c r="C33" s="2" t="s">
        <v>39</v>
      </c>
      <c r="D33" s="4">
        <v>10000</v>
      </c>
      <c r="E33" s="18">
        <v>143337</v>
      </c>
    </row>
    <row r="34" spans="1:5">
      <c r="A34" s="19">
        <v>3341</v>
      </c>
      <c r="B34" s="2"/>
      <c r="C34" s="2" t="s">
        <v>25</v>
      </c>
      <c r="D34" s="4">
        <v>3000</v>
      </c>
      <c r="E34" s="18">
        <v>5250</v>
      </c>
    </row>
    <row r="35" spans="1:5">
      <c r="A35" s="19">
        <v>3392</v>
      </c>
      <c r="B35" s="2"/>
      <c r="C35" s="2" t="s">
        <v>26</v>
      </c>
      <c r="D35" s="4">
        <v>50000</v>
      </c>
      <c r="E35" s="18">
        <v>50794</v>
      </c>
    </row>
    <row r="36" spans="1:5">
      <c r="A36" s="19">
        <v>3419</v>
      </c>
      <c r="B36" s="2"/>
      <c r="C36" s="2" t="s">
        <v>27</v>
      </c>
      <c r="D36" s="4">
        <v>5000</v>
      </c>
      <c r="E36" s="18">
        <v>6825</v>
      </c>
    </row>
    <row r="37" spans="1:5">
      <c r="A37" s="19">
        <v>3612</v>
      </c>
      <c r="B37" s="2"/>
      <c r="C37" s="2" t="s">
        <v>28</v>
      </c>
      <c r="D37" s="4">
        <v>144000</v>
      </c>
      <c r="E37" s="18">
        <v>96000</v>
      </c>
    </row>
    <row r="38" spans="1:5" s="1" customFormat="1">
      <c r="A38" s="19">
        <v>3631</v>
      </c>
      <c r="B38" s="2"/>
      <c r="C38" s="2" t="s">
        <v>40</v>
      </c>
      <c r="D38" s="4">
        <v>2000</v>
      </c>
      <c r="E38" s="18">
        <v>1988</v>
      </c>
    </row>
    <row r="39" spans="1:5">
      <c r="A39" s="19">
        <v>3632</v>
      </c>
      <c r="B39" s="2"/>
      <c r="C39" s="2" t="s">
        <v>29</v>
      </c>
      <c r="D39" s="4">
        <v>6000</v>
      </c>
      <c r="E39" s="18">
        <v>7929</v>
      </c>
    </row>
    <row r="40" spans="1:5" s="1" customFormat="1">
      <c r="A40" s="19">
        <v>3633</v>
      </c>
      <c r="B40" s="2"/>
      <c r="C40" s="2" t="s">
        <v>51</v>
      </c>
      <c r="D40" s="4">
        <v>0</v>
      </c>
      <c r="E40" s="18">
        <v>12500</v>
      </c>
    </row>
    <row r="41" spans="1:5">
      <c r="A41" s="19">
        <v>3639</v>
      </c>
      <c r="B41" s="2"/>
      <c r="C41" s="2" t="s">
        <v>30</v>
      </c>
      <c r="D41" s="4">
        <v>1200000</v>
      </c>
      <c r="E41" s="18">
        <v>1485604</v>
      </c>
    </row>
    <row r="42" spans="1:5">
      <c r="A42" s="19">
        <v>3722</v>
      </c>
      <c r="B42" s="2"/>
      <c r="C42" s="2" t="s">
        <v>31</v>
      </c>
      <c r="D42" s="4">
        <v>10000</v>
      </c>
      <c r="E42" s="18">
        <v>15525</v>
      </c>
    </row>
    <row r="43" spans="1:5">
      <c r="A43" s="19">
        <v>3725</v>
      </c>
      <c r="B43" s="2"/>
      <c r="C43" s="2" t="s">
        <v>32</v>
      </c>
      <c r="D43" s="4">
        <v>20000</v>
      </c>
      <c r="E43" s="18">
        <v>120740.5</v>
      </c>
    </row>
    <row r="44" spans="1:5" s="1" customFormat="1">
      <c r="A44" s="19">
        <v>3745</v>
      </c>
      <c r="B44" s="2"/>
      <c r="C44" s="2" t="s">
        <v>49</v>
      </c>
      <c r="D44" s="4">
        <v>0</v>
      </c>
      <c r="E44" s="18">
        <v>689</v>
      </c>
    </row>
    <row r="45" spans="1:5" s="1" customFormat="1">
      <c r="A45" s="19">
        <v>4359</v>
      </c>
      <c r="B45" s="2"/>
      <c r="C45" s="2" t="s">
        <v>50</v>
      </c>
      <c r="D45" s="4">
        <v>0</v>
      </c>
      <c r="E45" s="18">
        <v>6200</v>
      </c>
    </row>
    <row r="46" spans="1:5">
      <c r="A46" s="19">
        <v>5512</v>
      </c>
      <c r="B46" s="2"/>
      <c r="C46" s="2" t="s">
        <v>33</v>
      </c>
      <c r="D46" s="4">
        <v>5300</v>
      </c>
      <c r="E46" s="18">
        <v>39166</v>
      </c>
    </row>
    <row r="47" spans="1:5">
      <c r="A47" s="19">
        <v>6171</v>
      </c>
      <c r="B47" s="2"/>
      <c r="C47" s="2" t="s">
        <v>34</v>
      </c>
      <c r="D47" s="4">
        <v>50000</v>
      </c>
      <c r="E47" s="18">
        <v>92891.78</v>
      </c>
    </row>
    <row r="48" spans="1:5">
      <c r="A48" s="20">
        <v>6310</v>
      </c>
      <c r="B48" s="7"/>
      <c r="C48" s="2" t="s">
        <v>35</v>
      </c>
      <c r="D48" s="4">
        <v>120000</v>
      </c>
      <c r="E48" s="18">
        <v>125261.6</v>
      </c>
    </row>
    <row r="49" spans="1:5" ht="15.75" thickBot="1">
      <c r="A49" s="21"/>
      <c r="B49" s="22"/>
      <c r="C49" s="23" t="s">
        <v>36</v>
      </c>
      <c r="D49" s="26">
        <f>SUM(D4:D48)</f>
        <v>11001200</v>
      </c>
      <c r="E49" s="27">
        <f>SUM(E4:E48)</f>
        <v>15099521.939999999</v>
      </c>
    </row>
    <row r="51" spans="1:5">
      <c r="A51" s="1" t="s">
        <v>37</v>
      </c>
      <c r="B51" s="1"/>
      <c r="C51" s="1"/>
      <c r="D51" s="1"/>
      <c r="E51" s="1"/>
    </row>
  </sheetData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Obec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Krumvíř</dc:creator>
  <cp:lastModifiedBy>Krumvíř</cp:lastModifiedBy>
  <cp:lastPrinted>2013-03-13T13:06:20Z</cp:lastPrinted>
  <dcterms:created xsi:type="dcterms:W3CDTF">2013-03-13T07:33:41Z</dcterms:created>
  <dcterms:modified xsi:type="dcterms:W3CDTF">2014-01-30T11:06:09Z</dcterms:modified>
</cp:coreProperties>
</file>